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<sst xmlns="http://schemas.openxmlformats.org/spreadsheetml/2006/main" count="34" uniqueCount="33">
  <si>
    <t>Станом на 01.03.2024</t>
  </si>
  <si>
    <t>Аналіз виконання плану по доходах</t>
  </si>
  <si>
    <t>На 29.02.2024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</si>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</sst>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60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  <col min="8" max="8" width="10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G6" t="s">
        <v>3</v>
      </c>
    </row>
    <row r="7" spans="1:12" x14ac:dyDescent="0.2">
      <c r="A7" s="12"/>
      <c r="B7" s="13" t="s">
        <v>4</v>
      </c>
      <c r="C7" s="13" t="s">
        <v>5</v>
      </c>
      <c r="D7" s="15" t="s">
        <v>6</v>
      </c>
      <c r="E7" s="14"/>
      <c r="F7" s="14"/>
      <c r="G7" s="14"/>
      <c r="H7" s="14"/>
      <c r="I7" s="14"/>
    </row>
    <row r="8" spans="1:12" ht="28.5" customHeight="1" x14ac:dyDescent="0.2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">
      <c r="A9" s="4"/>
      <c r="B9" s="4">
        <v>10000000</v>
      </c>
      <c r="C9" s="4" t="s">
        <v>13</v>
      </c>
      <c r="D9" s="5">
        <v>0</v>
      </c>
      <c r="E9" s="5">
        <v>3200</v>
      </c>
      <c r="F9" s="5">
        <v>3200</v>
      </c>
      <c r="G9" s="5">
        <v>3820</v>
      </c>
      <c r="H9" s="5">
        <f t="shared" ref="H9:H29" si="0">G9-F9</f>
        <v>620</v>
      </c>
      <c r="I9" s="5">
        <f t="shared" ref="I9:I29" si="1">IF(F9=0,0,G9/F9*100)</f>
        <v>119.37500000000001</v>
      </c>
    </row>
    <row r="10" spans="1:12" x14ac:dyDescent="0.2">
      <c r="A10" s="4"/>
      <c r="B10" s="4">
        <v>11000000</v>
      </c>
      <c r="C10" s="4" t="s">
        <v>14</v>
      </c>
      <c r="D10" s="5">
        <v>0</v>
      </c>
      <c r="E10" s="5">
        <v>3200</v>
      </c>
      <c r="F10" s="5">
        <v>3200</v>
      </c>
      <c r="G10" s="5">
        <v>3820</v>
      </c>
      <c r="H10" s="5">
        <f t="shared" si="0"/>
        <v>620</v>
      </c>
      <c r="I10" s="5">
        <f t="shared" si="1"/>
        <v>119.37500000000001</v>
      </c>
    </row>
    <row r="11" spans="1:12" x14ac:dyDescent="0.2">
      <c r="A11" s="4"/>
      <c r="B11" s="4">
        <v>11020000</v>
      </c>
      <c r="C11" s="4" t="s">
        <v>15</v>
      </c>
      <c r="D11" s="5">
        <v>0</v>
      </c>
      <c r="E11" s="5">
        <v>3200</v>
      </c>
      <c r="F11" s="5">
        <v>3200</v>
      </c>
      <c r="G11" s="5">
        <v>3820</v>
      </c>
      <c r="H11" s="5">
        <f t="shared" si="0"/>
        <v>620</v>
      </c>
      <c r="I11" s="5">
        <f t="shared" si="1"/>
        <v>119.37500000000001</v>
      </c>
    </row>
    <row r="12" spans="1:12" x14ac:dyDescent="0.2">
      <c r="A12" s="4"/>
      <c r="B12" s="4">
        <v>11020200</v>
      </c>
      <c r="C12" s="4" t="s">
        <v>16</v>
      </c>
      <c r="D12" s="5">
        <v>0</v>
      </c>
      <c r="E12" s="5">
        <v>3200</v>
      </c>
      <c r="F12" s="5">
        <v>3200</v>
      </c>
      <c r="G12" s="5">
        <v>3820</v>
      </c>
      <c r="H12" s="5">
        <f t="shared" si="0"/>
        <v>620</v>
      </c>
      <c r="I12" s="5">
        <f t="shared" si="1"/>
        <v>119.37500000000001</v>
      </c>
    </row>
    <row r="13" spans="1:12" x14ac:dyDescent="0.2">
      <c r="A13" s="4"/>
      <c r="B13" s="4">
        <v>20000000</v>
      </c>
      <c r="C13" s="4" t="s">
        <v>17</v>
      </c>
      <c r="D13" s="5">
        <v>60000</v>
      </c>
      <c r="E13" s="5">
        <v>86800</v>
      </c>
      <c r="F13" s="5">
        <v>42800</v>
      </c>
      <c r="G13" s="5">
        <v>68444.740000000005</v>
      </c>
      <c r="H13" s="5">
        <f t="shared" si="0"/>
        <v>25644.740000000005</v>
      </c>
      <c r="I13" s="5">
        <f t="shared" si="1"/>
        <v>159.91761682242992</v>
      </c>
    </row>
    <row r="14" spans="1:12" x14ac:dyDescent="0.2">
      <c r="A14" s="4"/>
      <c r="B14" s="4">
        <v>22000000</v>
      </c>
      <c r="C14" s="4" t="s">
        <v>18</v>
      </c>
      <c r="D14" s="5">
        <v>60000</v>
      </c>
      <c r="E14" s="5">
        <v>86800</v>
      </c>
      <c r="F14" s="5">
        <v>42800</v>
      </c>
      <c r="G14" s="5">
        <v>66384.94</v>
      </c>
      <c r="H14" s="5">
        <f t="shared" si="0"/>
        <v>23584.940000000002</v>
      </c>
      <c r="I14" s="5">
        <f t="shared" si="1"/>
        <v>155.10500000000002</v>
      </c>
    </row>
    <row r="15" spans="1:12" x14ac:dyDescent="0.2">
      <c r="A15" s="4"/>
      <c r="B15" s="4">
        <v>22010000</v>
      </c>
      <c r="C15" s="4" t="s">
        <v>19</v>
      </c>
      <c r="D15" s="5">
        <v>60000</v>
      </c>
      <c r="E15" s="5">
        <v>86800</v>
      </c>
      <c r="F15" s="5">
        <v>42800</v>
      </c>
      <c r="G15" s="5">
        <v>65047.839999999997</v>
      </c>
      <c r="H15" s="5">
        <f t="shared" si="0"/>
        <v>22247.839999999997</v>
      </c>
      <c r="I15" s="5">
        <f t="shared" si="1"/>
        <v>151.98093457943924</v>
      </c>
    </row>
    <row r="16" spans="1:12" x14ac:dyDescent="0.2">
      <c r="A16" s="4"/>
      <c r="B16" s="4">
        <v>22012500</v>
      </c>
      <c r="C16" s="4" t="s">
        <v>20</v>
      </c>
      <c r="D16" s="5">
        <v>0</v>
      </c>
      <c r="E16" s="5">
        <v>0</v>
      </c>
      <c r="F16" s="5">
        <v>0</v>
      </c>
      <c r="G16" s="5">
        <v>847.84</v>
      </c>
      <c r="H16" s="5">
        <f t="shared" si="0"/>
        <v>847.84</v>
      </c>
      <c r="I16" s="5">
        <f t="shared" si="1"/>
        <v>0</v>
      </c>
    </row>
    <row r="17" spans="1:9" x14ac:dyDescent="0.2">
      <c r="A17" s="4"/>
      <c r="B17" s="4">
        <v>22012600</v>
      </c>
      <c r="C17" s="4" t="s">
        <v>21</v>
      </c>
      <c r="D17" s="5">
        <v>60000</v>
      </c>
      <c r="E17" s="5">
        <v>86800</v>
      </c>
      <c r="F17" s="5">
        <v>42800</v>
      </c>
      <c r="G17" s="5">
        <v>64200</v>
      </c>
      <c r="H17" s="5">
        <f t="shared" si="0"/>
        <v>21400</v>
      </c>
      <c r="I17" s="5">
        <f t="shared" si="1"/>
        <v>150</v>
      </c>
    </row>
    <row r="18" spans="1:9" x14ac:dyDescent="0.2">
      <c r="A18" s="4"/>
      <c r="B18" s="4">
        <v>22130000</v>
      </c>
      <c r="C18" s="4" t="s">
        <v>22</v>
      </c>
      <c r="D18" s="5">
        <v>0</v>
      </c>
      <c r="E18" s="5">
        <v>0</v>
      </c>
      <c r="F18" s="5">
        <v>0</v>
      </c>
      <c r="G18" s="5">
        <v>1337.1</v>
      </c>
      <c r="H18" s="5">
        <f t="shared" si="0"/>
        <v>1337.1</v>
      </c>
      <c r="I18" s="5">
        <f t="shared" si="1"/>
        <v>0</v>
      </c>
    </row>
    <row r="19" spans="1:9" x14ac:dyDescent="0.2">
      <c r="A19" s="4"/>
      <c r="B19" s="4">
        <v>24000000</v>
      </c>
      <c r="C19" s="4" t="s">
        <v>23</v>
      </c>
      <c r="D19" s="5">
        <v>0</v>
      </c>
      <c r="E19" s="5">
        <v>0</v>
      </c>
      <c r="F19" s="5">
        <v>0</v>
      </c>
      <c r="G19" s="5">
        <v>2059.8000000000002</v>
      </c>
      <c r="H19" s="5">
        <f t="shared" si="0"/>
        <v>2059.8000000000002</v>
      </c>
      <c r="I19" s="5">
        <f t="shared" si="1"/>
        <v>0</v>
      </c>
    </row>
    <row r="20" spans="1:9" x14ac:dyDescent="0.2">
      <c r="A20" s="4"/>
      <c r="B20" s="4">
        <v>24060000</v>
      </c>
      <c r="C20" s="4" t="s">
        <v>24</v>
      </c>
      <c r="D20" s="5">
        <v>0</v>
      </c>
      <c r="E20" s="5">
        <v>0</v>
      </c>
      <c r="F20" s="5">
        <v>0</v>
      </c>
      <c r="G20" s="5">
        <v>2059.8000000000002</v>
      </c>
      <c r="H20" s="5">
        <f t="shared" si="0"/>
        <v>2059.8000000000002</v>
      </c>
      <c r="I20" s="5">
        <f t="shared" si="1"/>
        <v>0</v>
      </c>
    </row>
    <row r="21" spans="1:9" x14ac:dyDescent="0.2">
      <c r="A21" s="4"/>
      <c r="B21" s="4">
        <v>24060300</v>
      </c>
      <c r="C21" s="4" t="s">
        <v>24</v>
      </c>
      <c r="D21" s="5">
        <v>0</v>
      </c>
      <c r="E21" s="5">
        <v>0</v>
      </c>
      <c r="F21" s="5">
        <v>0</v>
      </c>
      <c r="G21" s="5">
        <v>2059.8000000000002</v>
      </c>
      <c r="H21" s="5">
        <f t="shared" si="0"/>
        <v>2059.8000000000002</v>
      </c>
      <c r="I21" s="5">
        <f t="shared" si="1"/>
        <v>0</v>
      </c>
    </row>
    <row r="22" spans="1:9" x14ac:dyDescent="0.2">
      <c r="A22" s="4"/>
      <c r="B22" s="4">
        <v>40000000</v>
      </c>
      <c r="C22" s="4" t="s">
        <v>25</v>
      </c>
      <c r="D22" s="5">
        <v>1699400</v>
      </c>
      <c r="E22" s="5">
        <v>1809400</v>
      </c>
      <c r="F22" s="5">
        <v>431600</v>
      </c>
      <c r="G22" s="5">
        <v>281600</v>
      </c>
      <c r="H22" s="5">
        <f t="shared" si="0"/>
        <v>-150000</v>
      </c>
      <c r="I22" s="5">
        <f t="shared" si="1"/>
        <v>65.245597775718252</v>
      </c>
    </row>
    <row r="23" spans="1:9" x14ac:dyDescent="0.2">
      <c r="A23" s="4"/>
      <c r="B23" s="4">
        <v>41000000</v>
      </c>
      <c r="C23" s="4" t="s">
        <v>26</v>
      </c>
      <c r="D23" s="5">
        <v>1699400</v>
      </c>
      <c r="E23" s="5">
        <v>1809400</v>
      </c>
      <c r="F23" s="5">
        <v>431600</v>
      </c>
      <c r="G23" s="5">
        <v>281600</v>
      </c>
      <c r="H23" s="5">
        <f t="shared" si="0"/>
        <v>-150000</v>
      </c>
      <c r="I23" s="5">
        <f t="shared" si="1"/>
        <v>65.245597775718252</v>
      </c>
    </row>
    <row r="24" spans="1:9" x14ac:dyDescent="0.2">
      <c r="A24" s="4"/>
      <c r="B24" s="4">
        <v>41030000</v>
      </c>
      <c r="C24" s="4" t="s">
        <v>27</v>
      </c>
      <c r="D24" s="5">
        <v>1449400</v>
      </c>
      <c r="E24" s="5">
        <v>1449400</v>
      </c>
      <c r="F24" s="5">
        <v>241600</v>
      </c>
      <c r="G24" s="5">
        <v>241600</v>
      </c>
      <c r="H24" s="5">
        <f t="shared" si="0"/>
        <v>0</v>
      </c>
      <c r="I24" s="5">
        <f t="shared" si="1"/>
        <v>100</v>
      </c>
    </row>
    <row r="25" spans="1:9" x14ac:dyDescent="0.2">
      <c r="A25" s="4"/>
      <c r="B25" s="4">
        <v>41030600</v>
      </c>
      <c r="C25" s="4" t="s">
        <v>28</v>
      </c>
      <c r="D25" s="5">
        <v>1449400</v>
      </c>
      <c r="E25" s="5">
        <v>1449400</v>
      </c>
      <c r="F25" s="5">
        <v>241600</v>
      </c>
      <c r="G25" s="5">
        <v>241600</v>
      </c>
      <c r="H25" s="5">
        <f t="shared" si="0"/>
        <v>0</v>
      </c>
      <c r="I25" s="5">
        <f t="shared" si="1"/>
        <v>100</v>
      </c>
    </row>
    <row r="26" spans="1:9" x14ac:dyDescent="0.2">
      <c r="A26" s="4"/>
      <c r="B26" s="4">
        <v>41050000</v>
      </c>
      <c r="C26" s="4" t="s">
        <v>29</v>
      </c>
      <c r="D26" s="5">
        <v>250000</v>
      </c>
      <c r="E26" s="5">
        <v>360000</v>
      </c>
      <c r="F26" s="5">
        <v>190000</v>
      </c>
      <c r="G26" s="5">
        <v>40000</v>
      </c>
      <c r="H26" s="5">
        <f t="shared" si="0"/>
        <v>-150000</v>
      </c>
      <c r="I26" s="5">
        <f t="shared" si="1"/>
        <v>21.052631578947366</v>
      </c>
    </row>
    <row r="27" spans="1:9" x14ac:dyDescent="0.2">
      <c r="A27" s="4"/>
      <c r="B27" s="4">
        <v>41053900</v>
      </c>
      <c r="C27" s="4" t="s">
        <v>30</v>
      </c>
      <c r="D27" s="5">
        <v>250000</v>
      </c>
      <c r="E27" s="5">
        <v>360000</v>
      </c>
      <c r="F27" s="5">
        <v>190000</v>
      </c>
      <c r="G27" s="5">
        <v>40000</v>
      </c>
      <c r="H27" s="5">
        <f t="shared" si="0"/>
        <v>-150000</v>
      </c>
      <c r="I27" s="5">
        <f t="shared" si="1"/>
        <v>21.052631578947366</v>
      </c>
    </row>
    <row r="28" spans="1:9" x14ac:dyDescent="0.2">
      <c r="A28" s="7" t="s">
        <v>31</v>
      </c>
      <c r="B28" s="8"/>
      <c r="C28" s="8"/>
      <c r="D28" s="6">
        <v>60000</v>
      </c>
      <c r="E28" s="6">
        <v>90000</v>
      </c>
      <c r="F28" s="6">
        <v>46000</v>
      </c>
      <c r="G28" s="6">
        <v>72264.740000000005</v>
      </c>
      <c r="H28" s="6">
        <f t="shared" si="0"/>
        <v>26264.740000000005</v>
      </c>
      <c r="I28" s="6">
        <f t="shared" si="1"/>
        <v>157.09726086956525</v>
      </c>
    </row>
    <row r="29" spans="1:9" x14ac:dyDescent="0.2">
      <c r="A29" s="7" t="s">
        <v>32</v>
      </c>
      <c r="B29" s="8"/>
      <c r="C29" s="8"/>
      <c r="D29" s="6">
        <v>1759400</v>
      </c>
      <c r="E29" s="6">
        <v>1899400</v>
      </c>
      <c r="F29" s="6">
        <v>477600</v>
      </c>
      <c r="G29" s="6">
        <v>353864.74</v>
      </c>
      <c r="H29" s="6">
        <f t="shared" si="0"/>
        <v>-123735.26000000001</v>
      </c>
      <c r="I29" s="6">
        <f t="shared" si="1"/>
        <v>74.092282244556102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2024-03-01T13:16:59Z</dcterms:created>
  <dcterms:modified xsi:type="dcterms:W3CDTF">2024-03-01T13:32:55Z</dcterms:modified>
</cp:coreProperties>
</file>