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d_zs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ййй" hidden="1">{#N/A,#N/A,FALSE,"Лист4"}</definedName>
    <definedName name="йййй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</calcChain>
</file>

<file path=xl/sharedStrings.xml><?xml version="1.0" encoding="utf-8"?>
<sst xmlns="http://schemas.openxmlformats.org/spreadsheetml/2006/main" count="42" uniqueCount="39">
  <si>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</si>
  <si>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</si>
  <si>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</si>
  <si>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</si>
  <si>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</si>
  <si>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</si>
  <si>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</si>
  <si>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</si>
  <si>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</si>
  <si>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</si>
  <si>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</si>
  <si>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</si>
  <si>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</si>
  <si>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</si>
  <si>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</si>
  <si>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</si>
  <si>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</si>
  <si>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</si>
  <si>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</si>
  <si>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</si>
  <si>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</si>
  <si>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</si>
  <si>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</si>
  <si>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Начальник  відділу  доходів та ФГЗ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</si>
  <si>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</si>
  <si>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</si>
  <si>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</si>
  <si>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</si>
  <si>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</si>
  <si>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</si>
  <si>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</si>
  <si>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</si>
  <si>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41030600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</si>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</sst>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topLeftCell="B1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51">
      <c r="A18" s="49">
        <v>0</v>
      </c>
      <c r="B18" s="50" t="s">
        <v>24</v>
      </c>
      <c r="C18" s="51" t="s">
        <v>25</v>
      </c>
      <c r="D18" s="52">
        <v>45700</v>
      </c>
      <c r="E18" s="52">
        <v>0</v>
      </c>
      <c r="F18" s="52">
        <v>0</v>
      </c>
      <c r="G18" s="53">
        <f t="shared" ref="G18:G25" si="0">D18+E18</f>
        <v>45700</v>
      </c>
      <c r="H18" s="39"/>
    </row>
    <row r="19" spans="1:8">
      <c r="A19" s="49">
        <v>0</v>
      </c>
      <c r="B19" s="50" t="s">
        <v>26</v>
      </c>
      <c r="C19" s="51" t="s">
        <v>27</v>
      </c>
      <c r="D19" s="52">
        <v>2600</v>
      </c>
      <c r="E19" s="52">
        <v>0</v>
      </c>
      <c r="F19" s="52">
        <v>0</v>
      </c>
      <c r="G19" s="53">
        <f t="shared" si="0"/>
        <v>2600</v>
      </c>
      <c r="H19" s="39"/>
    </row>
    <row r="20" spans="1:8" ht="25.5">
      <c r="A20" s="49">
        <v>0</v>
      </c>
      <c r="B20" s="50" t="s">
        <v>28</v>
      </c>
      <c r="C20" s="51" t="s">
        <v>29</v>
      </c>
      <c r="D20" s="52">
        <v>166600</v>
      </c>
      <c r="E20" s="52">
        <v>0</v>
      </c>
      <c r="F20" s="52">
        <v>0</v>
      </c>
      <c r="G20" s="53">
        <f t="shared" si="0"/>
        <v>166600</v>
      </c>
      <c r="H20" s="39"/>
    </row>
    <row r="21" spans="1:8" ht="38.25">
      <c r="A21" s="49">
        <v>0</v>
      </c>
      <c r="B21" s="50" t="s">
        <v>30</v>
      </c>
      <c r="C21" s="51" t="s">
        <v>31</v>
      </c>
      <c r="D21" s="52">
        <v>0</v>
      </c>
      <c r="E21" s="52">
        <v>200000</v>
      </c>
      <c r="F21" s="52">
        <v>0</v>
      </c>
      <c r="G21" s="53">
        <f t="shared" si="0"/>
        <v>200000</v>
      </c>
      <c r="H21" s="39"/>
    </row>
    <row r="22" spans="1:8" ht="38.25">
      <c r="A22" s="49">
        <v>0</v>
      </c>
      <c r="B22" s="50" t="s">
        <v>32</v>
      </c>
      <c r="C22" s="51" t="s">
        <v>33</v>
      </c>
      <c r="D22" s="52">
        <v>1449400</v>
      </c>
      <c r="E22" s="52">
        <v>0</v>
      </c>
      <c r="F22" s="52">
        <v>0</v>
      </c>
      <c r="G22" s="53">
        <f t="shared" si="0"/>
        <v>1449400</v>
      </c>
      <c r="H22" s="39"/>
    </row>
    <row r="23" spans="1:8">
      <c r="A23" s="49">
        <v>0</v>
      </c>
      <c r="B23" s="50" t="s">
        <v>34</v>
      </c>
      <c r="C23" s="51" t="s">
        <v>35</v>
      </c>
      <c r="D23" s="52">
        <v>1685000</v>
      </c>
      <c r="E23" s="52">
        <v>0</v>
      </c>
      <c r="F23" s="52">
        <v>0</v>
      </c>
      <c r="G23" s="53">
        <f t="shared" si="0"/>
        <v>1685000</v>
      </c>
      <c r="H23" s="39"/>
    </row>
    <row r="24" spans="1:8">
      <c r="A24" s="49">
        <v>1</v>
      </c>
      <c r="B24" s="50" t="s">
        <v>36</v>
      </c>
      <c r="C24" s="51" t="s">
        <v>37</v>
      </c>
      <c r="D24" s="52">
        <v>214900</v>
      </c>
      <c r="E24" s="52">
        <v>200000</v>
      </c>
      <c r="F24" s="52">
        <v>0</v>
      </c>
      <c r="G24" s="53">
        <f t="shared" si="0"/>
        <v>414900</v>
      </c>
      <c r="H24" s="39"/>
    </row>
    <row r="25" spans="1:8">
      <c r="A25" s="49">
        <v>1</v>
      </c>
      <c r="B25" s="50" t="s">
        <v>36</v>
      </c>
      <c r="C25" s="51" t="s">
        <v>38</v>
      </c>
      <c r="D25" s="52">
        <v>3349300</v>
      </c>
      <c r="E25" s="52">
        <v>200000</v>
      </c>
      <c r="F25" s="52">
        <v>0</v>
      </c>
      <c r="G25" s="53">
        <f t="shared" si="0"/>
        <v>3549300</v>
      </c>
      <c r="H25" s="39"/>
    </row>
    <row r="29" spans="1:8">
      <c r="B29" s="45"/>
      <c r="C29" s="33" t="s">
        <v>23</v>
      </c>
      <c r="D29" s="34"/>
      <c r="E29" s="35"/>
      <c r="F29" s="35"/>
      <c r="G29" s="36"/>
    </row>
    <row r="30" spans="1:8">
      <c r="B30" s="45"/>
      <c r="C30" s="33"/>
      <c r="D30" s="16" t="s">
        <v>5</v>
      </c>
      <c r="E30" s="16"/>
      <c r="F30" s="16"/>
      <c r="G30" s="16"/>
    </row>
    <row r="31" spans="1:8">
      <c r="B31" s="13"/>
      <c r="D31" s="37"/>
      <c r="E31" s="37"/>
      <c r="F31" s="37"/>
      <c r="G31" s="37"/>
    </row>
  </sheetData>
  <mergeCells count="17">
    <mergeCell ref="E29:F29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25">
    <cfRule type="expression" dxfId="11" priority="7" stopIfTrue="1">
      <formula>A18=1</formula>
    </cfRule>
  </conditionalFormatting>
  <conditionalFormatting sqref="C18:C25">
    <cfRule type="expression" dxfId="10" priority="8" stopIfTrue="1">
      <formula>A18=1</formula>
    </cfRule>
  </conditionalFormatting>
  <conditionalFormatting sqref="D18:D25">
    <cfRule type="expression" dxfId="9" priority="9" stopIfTrue="1">
      <formula>A18=1</formula>
    </cfRule>
  </conditionalFormatting>
  <conditionalFormatting sqref="E18:E25">
    <cfRule type="expression" dxfId="8" priority="10" stopIfTrue="1">
      <formula>A18=1</formula>
    </cfRule>
  </conditionalFormatting>
  <conditionalFormatting sqref="F18:F25">
    <cfRule type="expression" dxfId="7" priority="11" stopIfTrue="1">
      <formula>A18=1</formula>
    </cfRule>
  </conditionalFormatting>
  <conditionalFormatting sqref="G18:G25">
    <cfRule type="expression" dxfId="6" priority="12" stopIfTrue="1">
      <formula>A18=1</formula>
    </cfRule>
  </conditionalFormatting>
  <conditionalFormatting sqref="B27:B32">
    <cfRule type="expression" dxfId="5" priority="6" stopIfTrue="1">
      <formula>A27=1</formula>
    </cfRule>
  </conditionalFormatting>
  <conditionalFormatting sqref="C27:C32">
    <cfRule type="expression" dxfId="4" priority="5" stopIfTrue="1">
      <formula>A27=1</formula>
    </cfRule>
  </conditionalFormatting>
  <conditionalFormatting sqref="D27:D32">
    <cfRule type="expression" dxfId="3" priority="4" stopIfTrue="1">
      <formula>A27=1</formula>
    </cfRule>
  </conditionalFormatting>
  <conditionalFormatting sqref="E27:E32">
    <cfRule type="expression" dxfId="2" priority="3" stopIfTrue="1">
      <formula>A27=1</formula>
    </cfRule>
  </conditionalFormatting>
  <conditionalFormatting sqref="F27:F32">
    <cfRule type="expression" dxfId="1" priority="2" stopIfTrue="1">
      <formula>A27=1</formula>
    </cfRule>
  </conditionalFormatting>
  <conditionalFormatting sqref="G27:G32">
    <cfRule type="expression" dxfId="0" priority="1" stopIfTrue="1">
      <formula>A27=1</formula>
    </cfRule>
  </conditionalFormatting>
  <pageMargins left="0.32" right="0.33" top="0.39370078740157499" bottom="0.39370078740157499" header="0" footer="0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upd_zs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2026-04-29T08:45:50Z</dcterms:created>
  <dcterms:modified xsi:type="dcterms:W3CDTF">2026-04-29T08:46:25Z</dcterms:modified>
</cp:coreProperties>
</file>