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</calcChain>
</file>

<file path=xl/sharedStrings.xml><?xml version="1.0" encoding="utf-8"?>
<sst xmlns="http://schemas.openxmlformats.org/spreadsheetml/2006/main" count="67" uniqueCount="61">
  <si>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</si>
  <si>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</si>
  <si>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</si>
  <si>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</si>
  <si>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</si>
  <si>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</si>
  <si>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</si>
  <si>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</si>
  <si>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</si>
  <si>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</si>
  <si>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</si>
  <si>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</si>
  <si>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</si>
  <si>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</si>
  <si>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</si>
  <si>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</si>
  <si>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</si>
  <si>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</si>
  <si>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</si>
  <si>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</si>
  <si>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</si>
  <si>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</si>
  <si>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</si>
  <si>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</si>
  <si>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</si>
  <si>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</si>
  <si>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</si>
  <si>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</si>
  <si>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</si>
  <si>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</si>
  <si>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</si>
  <si>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</si>
  <si>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</si>
  <si>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</si>
  <si>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</si>
  <si>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</si>
  <si>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</si>
  <si>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</si>
  <si>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</si>
  <si>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</si>
  <si>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</si>
  <si>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</si>
  <si>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</si>
  <si>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</si>
  <si>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</si>
  <si>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0180</t>
  </si>
  <si>
    <t>Інша діяльність у сфері державного управління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</si>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</sst>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B4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1774400</v>
      </c>
      <c r="E18" s="52">
        <v>200000</v>
      </c>
      <c r="F18" s="52">
        <v>0</v>
      </c>
      <c r="G18" s="53">
        <f t="shared" ref="G18:G37" si="0">D18+E18</f>
        <v>1974400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1774400</v>
      </c>
      <c r="E19" s="52">
        <v>200000</v>
      </c>
      <c r="F19" s="52">
        <v>0</v>
      </c>
      <c r="G19" s="53">
        <f t="shared" si="0"/>
        <v>1974400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1175000</v>
      </c>
      <c r="E20" s="52">
        <v>0</v>
      </c>
      <c r="F20" s="52">
        <v>0</v>
      </c>
      <c r="G20" s="53">
        <f t="shared" si="0"/>
        <v>1175000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274400</v>
      </c>
      <c r="E21" s="52">
        <v>0</v>
      </c>
      <c r="F21" s="52">
        <v>0</v>
      </c>
      <c r="G21" s="53">
        <f t="shared" si="0"/>
        <v>274400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0</v>
      </c>
      <c r="E22" s="52">
        <v>100000</v>
      </c>
      <c r="F22" s="52">
        <v>0</v>
      </c>
      <c r="G22" s="53">
        <f t="shared" si="0"/>
        <v>100000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66780</v>
      </c>
      <c r="E24" s="52">
        <v>0</v>
      </c>
      <c r="F24" s="52">
        <v>0</v>
      </c>
      <c r="G24" s="53">
        <f t="shared" si="0"/>
        <v>66780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258220</v>
      </c>
      <c r="E25" s="52">
        <v>0</v>
      </c>
      <c r="F25" s="52">
        <v>0</v>
      </c>
      <c r="G25" s="53">
        <f t="shared" si="0"/>
        <v>258220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 ht="76.5">
      <c r="A27" s="49">
        <v>1</v>
      </c>
      <c r="B27" s="50" t="s">
        <v>43</v>
      </c>
      <c r="C27" s="51" t="s">
        <v>44</v>
      </c>
      <c r="D27" s="52">
        <v>1342000</v>
      </c>
      <c r="E27" s="52">
        <v>0</v>
      </c>
      <c r="F27" s="52">
        <v>0</v>
      </c>
      <c r="G27" s="53">
        <f t="shared" si="0"/>
        <v>1342000</v>
      </c>
      <c r="H27" s="39"/>
    </row>
    <row r="28" spans="1:8">
      <c r="A28" s="49">
        <v>1</v>
      </c>
      <c r="B28" s="50" t="s">
        <v>45</v>
      </c>
      <c r="C28" s="51" t="s">
        <v>46</v>
      </c>
      <c r="D28" s="52">
        <v>78000</v>
      </c>
      <c r="E28" s="52">
        <v>0</v>
      </c>
      <c r="F28" s="52">
        <v>0</v>
      </c>
      <c r="G28" s="53">
        <f t="shared" si="0"/>
        <v>78000</v>
      </c>
      <c r="H28" s="39"/>
    </row>
    <row r="29" spans="1:8">
      <c r="A29" s="49">
        <v>0</v>
      </c>
      <c r="B29" s="50" t="s">
        <v>33</v>
      </c>
      <c r="C29" s="51" t="s">
        <v>34</v>
      </c>
      <c r="D29" s="52">
        <v>78000</v>
      </c>
      <c r="E29" s="52">
        <v>0</v>
      </c>
      <c r="F29" s="52">
        <v>0</v>
      </c>
      <c r="G29" s="53">
        <f t="shared" si="0"/>
        <v>78000</v>
      </c>
      <c r="H29" s="39"/>
    </row>
    <row r="30" spans="1:8">
      <c r="A30" s="49">
        <v>1</v>
      </c>
      <c r="B30" s="50" t="s">
        <v>47</v>
      </c>
      <c r="C30" s="51" t="s">
        <v>48</v>
      </c>
      <c r="D30" s="52">
        <v>1245000</v>
      </c>
      <c r="E30" s="52">
        <v>0</v>
      </c>
      <c r="F30" s="52">
        <v>0</v>
      </c>
      <c r="G30" s="53">
        <f t="shared" si="0"/>
        <v>1245000</v>
      </c>
      <c r="H30" s="39"/>
    </row>
    <row r="31" spans="1:8">
      <c r="A31" s="49">
        <v>0</v>
      </c>
      <c r="B31" s="50" t="s">
        <v>33</v>
      </c>
      <c r="C31" s="51" t="s">
        <v>34</v>
      </c>
      <c r="D31" s="52">
        <v>1245000</v>
      </c>
      <c r="E31" s="52">
        <v>0</v>
      </c>
      <c r="F31" s="52">
        <v>0</v>
      </c>
      <c r="G31" s="53">
        <f t="shared" si="0"/>
        <v>1245000</v>
      </c>
      <c r="H31" s="39"/>
    </row>
    <row r="32" spans="1:8" ht="38.25">
      <c r="A32" s="49">
        <v>1</v>
      </c>
      <c r="B32" s="50" t="s">
        <v>49</v>
      </c>
      <c r="C32" s="51" t="s">
        <v>50</v>
      </c>
      <c r="D32" s="52">
        <v>19000</v>
      </c>
      <c r="E32" s="52">
        <v>0</v>
      </c>
      <c r="F32" s="52">
        <v>0</v>
      </c>
      <c r="G32" s="53">
        <f t="shared" si="0"/>
        <v>19000</v>
      </c>
      <c r="H32" s="39"/>
    </row>
    <row r="33" spans="1:8" ht="25.5">
      <c r="A33" s="49">
        <v>0</v>
      </c>
      <c r="B33" s="50" t="s">
        <v>51</v>
      </c>
      <c r="C33" s="51" t="s">
        <v>52</v>
      </c>
      <c r="D33" s="52">
        <v>19000</v>
      </c>
      <c r="E33" s="52">
        <v>0</v>
      </c>
      <c r="F33" s="52">
        <v>0</v>
      </c>
      <c r="G33" s="53">
        <f t="shared" si="0"/>
        <v>19000</v>
      </c>
      <c r="H33" s="39"/>
    </row>
    <row r="34" spans="1:8" ht="25.5">
      <c r="A34" s="49">
        <v>1</v>
      </c>
      <c r="B34" s="50" t="s">
        <v>53</v>
      </c>
      <c r="C34" s="51" t="s">
        <v>54</v>
      </c>
      <c r="D34" s="52">
        <v>7000</v>
      </c>
      <c r="E34" s="52">
        <v>0</v>
      </c>
      <c r="F34" s="52">
        <v>0</v>
      </c>
      <c r="G34" s="53">
        <f t="shared" si="0"/>
        <v>7000</v>
      </c>
      <c r="H34" s="39"/>
    </row>
    <row r="35" spans="1:8">
      <c r="A35" s="49">
        <v>1</v>
      </c>
      <c r="B35" s="50" t="s">
        <v>55</v>
      </c>
      <c r="C35" s="51" t="s">
        <v>56</v>
      </c>
      <c r="D35" s="52">
        <v>7000</v>
      </c>
      <c r="E35" s="52">
        <v>0</v>
      </c>
      <c r="F35" s="52">
        <v>0</v>
      </c>
      <c r="G35" s="53">
        <f t="shared" si="0"/>
        <v>7000</v>
      </c>
      <c r="H35" s="39"/>
    </row>
    <row r="36" spans="1:8">
      <c r="A36" s="49">
        <v>0</v>
      </c>
      <c r="B36" s="50" t="s">
        <v>57</v>
      </c>
      <c r="C36" s="51" t="s">
        <v>58</v>
      </c>
      <c r="D36" s="52">
        <v>7000</v>
      </c>
      <c r="E36" s="52">
        <v>0</v>
      </c>
      <c r="F36" s="52">
        <v>0</v>
      </c>
      <c r="G36" s="53">
        <f t="shared" si="0"/>
        <v>7000</v>
      </c>
      <c r="H36" s="39"/>
    </row>
    <row r="37" spans="1:8">
      <c r="A37" s="49">
        <v>1</v>
      </c>
      <c r="B37" s="50" t="s">
        <v>59</v>
      </c>
      <c r="C37" s="51" t="s">
        <v>60</v>
      </c>
      <c r="D37" s="52">
        <v>3123400</v>
      </c>
      <c r="E37" s="52">
        <v>200000</v>
      </c>
      <c r="F37" s="52">
        <v>0</v>
      </c>
      <c r="G37" s="53">
        <f t="shared" si="0"/>
        <v>3323400</v>
      </c>
      <c r="H37" s="39"/>
    </row>
    <row r="41" spans="1:8">
      <c r="B41" s="45"/>
      <c r="C41" s="33" t="s">
        <v>23</v>
      </c>
      <c r="D41" s="34"/>
      <c r="E41" s="35" t="s">
        <v>24</v>
      </c>
      <c r="F41" s="35"/>
      <c r="G41" s="36"/>
    </row>
    <row r="42" spans="1:8">
      <c r="B42" s="45"/>
      <c r="C42" s="33"/>
      <c r="D42" s="16" t="s">
        <v>5</v>
      </c>
      <c r="E42" s="16"/>
      <c r="F42" s="16"/>
      <c r="G42" s="16"/>
    </row>
    <row r="43" spans="1:8">
      <c r="B43" s="13"/>
      <c r="D43" s="37"/>
      <c r="E43" s="37"/>
      <c r="F43" s="37"/>
      <c r="G43" s="37"/>
    </row>
  </sheetData>
  <mergeCells count="17">
    <mergeCell ref="E41:F41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37">
    <cfRule type="expression" dxfId="11" priority="7" stopIfTrue="1">
      <formula>A18=1</formula>
    </cfRule>
  </conditionalFormatting>
  <conditionalFormatting sqref="C18:C37">
    <cfRule type="expression" dxfId="10" priority="8" stopIfTrue="1">
      <formula>A18=1</formula>
    </cfRule>
  </conditionalFormatting>
  <conditionalFormatting sqref="D18:D37">
    <cfRule type="expression" dxfId="9" priority="9" stopIfTrue="1">
      <formula>A18=1</formula>
    </cfRule>
  </conditionalFormatting>
  <conditionalFormatting sqref="E18:E37">
    <cfRule type="expression" dxfId="8" priority="10" stopIfTrue="1">
      <formula>A18=1</formula>
    </cfRule>
  </conditionalFormatting>
  <conditionalFormatting sqref="F18:F37">
    <cfRule type="expression" dxfId="7" priority="11" stopIfTrue="1">
      <formula>A18=1</formula>
    </cfRule>
  </conditionalFormatting>
  <conditionalFormatting sqref="G18:G37">
    <cfRule type="expression" dxfId="6" priority="12" stopIfTrue="1">
      <formula>A18=1</formula>
    </cfRule>
  </conditionalFormatting>
  <conditionalFormatting sqref="B39:B44">
    <cfRule type="expression" dxfId="5" priority="6" stopIfTrue="1">
      <formula>A39=1</formula>
    </cfRule>
  </conditionalFormatting>
  <conditionalFormatting sqref="C39:C44">
    <cfRule type="expression" dxfId="4" priority="5" stopIfTrue="1">
      <formula>A39=1</formula>
    </cfRule>
  </conditionalFormatting>
  <conditionalFormatting sqref="D39:D44">
    <cfRule type="expression" dxfId="3" priority="4" stopIfTrue="1">
      <formula>A39=1</formula>
    </cfRule>
  </conditionalFormatting>
  <conditionalFormatting sqref="E39:E44">
    <cfRule type="expression" dxfId="2" priority="3" stopIfTrue="1">
      <formula>A39=1</formula>
    </cfRule>
  </conditionalFormatting>
  <conditionalFormatting sqref="F39:F44">
    <cfRule type="expression" dxfId="1" priority="2" stopIfTrue="1">
      <formula>A39=1</formula>
    </cfRule>
  </conditionalFormatting>
  <conditionalFormatting sqref="G39:G44">
    <cfRule type="expression" dxfId="0" priority="1" stopIfTrue="1">
      <formula>A39=1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2026-03-30T09:22:30Z</dcterms:created>
  <dcterms:modified xsi:type="dcterms:W3CDTF">2026-03-30T09:23:30Z</dcterms:modified>
</cp:coreProperties>
</file>